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ja\Documents\VOS Main\"/>
    </mc:Choice>
  </mc:AlternateContent>
  <workbookProtection workbookPassword="C700" lockStructure="1"/>
  <bookViews>
    <workbookView xWindow="0" yWindow="0" windowWidth="19200" windowHeight="7413" tabRatio="694"/>
  </bookViews>
  <sheets>
    <sheet name="REGISTRATION FORM" sheetId="1" r:id="rId1"/>
    <sheet name="LOCKED" sheetId="2" state="hidden" r:id="rId2"/>
  </sheets>
  <definedNames>
    <definedName name="Event_Names">LOCKED!$A$1:$A$7</definedName>
    <definedName name="_xlnm.Print_Area" localSheetId="1">LOCKED!$A$42</definedName>
    <definedName name="_xlnm.Print_Area" localSheetId="0">'REGISTRATION FORM'!$A$1:$J$78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0" i="1"/>
  <c r="A39" i="1"/>
  <c r="A38" i="1"/>
  <c r="A37" i="1"/>
  <c r="A36" i="1"/>
  <c r="A28" i="1"/>
  <c r="J41" i="1"/>
  <c r="I41" i="1"/>
  <c r="J40" i="1"/>
  <c r="I40" i="1"/>
  <c r="J39" i="1"/>
  <c r="I39" i="1"/>
  <c r="J38" i="1"/>
  <c r="I38" i="1"/>
  <c r="J37" i="1"/>
  <c r="I37" i="1"/>
  <c r="J36" i="1"/>
  <c r="I36" i="1"/>
  <c r="G69" i="1" l="1"/>
  <c r="J66" i="1" l="1"/>
  <c r="A66" i="1"/>
  <c r="J65" i="1"/>
  <c r="A65" i="1"/>
  <c r="J64" i="1"/>
  <c r="A64" i="1"/>
  <c r="J63" i="1"/>
  <c r="A63" i="1"/>
  <c r="J62" i="1"/>
  <c r="A62" i="1"/>
  <c r="J61" i="1"/>
  <c r="A61" i="1"/>
  <c r="J60" i="1"/>
  <c r="A60" i="1"/>
  <c r="J59" i="1"/>
  <c r="A59" i="1"/>
  <c r="J58" i="1"/>
  <c r="A58" i="1"/>
  <c r="J57" i="1"/>
  <c r="A57" i="1"/>
  <c r="J56" i="1"/>
  <c r="A56" i="1"/>
  <c r="J55" i="1"/>
  <c r="A55" i="1"/>
  <c r="J54" i="1"/>
  <c r="A54" i="1"/>
  <c r="J53" i="1"/>
  <c r="A53" i="1"/>
  <c r="J52" i="1"/>
  <c r="A52" i="1"/>
  <c r="J51" i="1"/>
  <c r="A51" i="1"/>
  <c r="A44" i="1"/>
  <c r="J70" i="1"/>
  <c r="J50" i="1"/>
  <c r="J33" i="1"/>
  <c r="I33" i="1"/>
  <c r="A33" i="1"/>
  <c r="J32" i="1"/>
  <c r="I32" i="1"/>
  <c r="A32" i="1"/>
  <c r="J31" i="1"/>
  <c r="I31" i="1"/>
  <c r="A31" i="1"/>
  <c r="J30" i="1"/>
  <c r="I30" i="1"/>
  <c r="A30" i="1"/>
  <c r="J29" i="1"/>
  <c r="I29" i="1"/>
  <c r="A29" i="1"/>
  <c r="A50" i="1"/>
  <c r="J28" i="1"/>
  <c r="I28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I14" i="1"/>
  <c r="J14" i="1"/>
  <c r="A25" i="1"/>
  <c r="A24" i="1"/>
  <c r="A23" i="1"/>
  <c r="A22" i="1"/>
  <c r="A21" i="1"/>
  <c r="A20" i="1"/>
  <c r="A19" i="1"/>
  <c r="A18" i="1"/>
  <c r="A17" i="1"/>
  <c r="A16" i="1"/>
  <c r="A15" i="1"/>
  <c r="A14" i="1"/>
  <c r="J72" i="1" l="1"/>
  <c r="J75" i="1" s="1"/>
</calcChain>
</file>

<file path=xl/sharedStrings.xml><?xml version="1.0" encoding="utf-8"?>
<sst xmlns="http://schemas.openxmlformats.org/spreadsheetml/2006/main" count="163" uniqueCount="105">
  <si>
    <t>School/Gym Name</t>
  </si>
  <si>
    <t>Head Coach's Name</t>
  </si>
  <si>
    <t>Event Registering For</t>
  </si>
  <si>
    <t>Event Names</t>
  </si>
  <si>
    <t>Select Event Name</t>
  </si>
  <si>
    <t>Registration Date:</t>
  </si>
  <si>
    <t>Head Coach Cell:</t>
  </si>
  <si>
    <t>Head Coach Email:</t>
  </si>
  <si>
    <t>Mailing Address:</t>
  </si>
  <si>
    <t>City, State, ZIP</t>
  </si>
  <si>
    <t>Secondary Contact Name</t>
  </si>
  <si>
    <t>Cell</t>
  </si>
  <si>
    <t>Email</t>
  </si>
  <si>
    <t>Title</t>
  </si>
  <si>
    <t>USASF Gym #:</t>
  </si>
  <si>
    <t>Tiny</t>
  </si>
  <si>
    <t>Mini</t>
  </si>
  <si>
    <t>Youth</t>
  </si>
  <si>
    <t>Junior</t>
  </si>
  <si>
    <t>Senior</t>
  </si>
  <si>
    <t>Senior Co-Ed</t>
  </si>
  <si>
    <t>International Open</t>
  </si>
  <si>
    <t>International Co-Ed</t>
  </si>
  <si>
    <t>Levels</t>
  </si>
  <si>
    <t>Special Needs</t>
  </si>
  <si>
    <t>Exhibition</t>
  </si>
  <si>
    <t xml:space="preserve">Tiny Prep </t>
  </si>
  <si>
    <t>Mini Prep</t>
  </si>
  <si>
    <t>Youth Prep</t>
  </si>
  <si>
    <t>Junior Prep</t>
  </si>
  <si>
    <t>Senior Prep</t>
  </si>
  <si>
    <t>Division List</t>
  </si>
  <si>
    <t>Other</t>
  </si>
  <si>
    <t xml:space="preserve">Junior </t>
  </si>
  <si>
    <t>Stunt Group</t>
  </si>
  <si>
    <t>Cheer Solo</t>
  </si>
  <si>
    <t>Cheer Duo</t>
  </si>
  <si>
    <t>Dance Solo</t>
  </si>
  <si>
    <t>Dance Duo</t>
  </si>
  <si>
    <t>Partner Stunt</t>
  </si>
  <si>
    <t>Level1</t>
  </si>
  <si>
    <t>5 Restricted</t>
  </si>
  <si>
    <t>Age</t>
  </si>
  <si>
    <t>Over 18</t>
  </si>
  <si>
    <t>Division</t>
  </si>
  <si>
    <t>ALL-STAR REGISTRATIONS</t>
  </si>
  <si>
    <t>List Team Names Here</t>
  </si>
  <si>
    <t>Program Name</t>
  </si>
  <si>
    <t>Level</t>
  </si>
  <si>
    <t>Total on Team</t>
  </si>
  <si>
    <t>Fees</t>
  </si>
  <si>
    <t>Standard Registrations</t>
  </si>
  <si>
    <t>Cross Overs</t>
  </si>
  <si>
    <t>Reg Rate</t>
  </si>
  <si>
    <t>Rate</t>
  </si>
  <si>
    <t>Team Total</t>
  </si>
  <si>
    <t>Cross Over Rate</t>
  </si>
  <si>
    <t>(not applicable for school/rec)</t>
  </si>
  <si>
    <t>School Rec</t>
  </si>
  <si>
    <t xml:space="preserve">Advanced </t>
  </si>
  <si>
    <t xml:space="preserve">Novice Limited </t>
  </si>
  <si>
    <t>Novice</t>
  </si>
  <si>
    <t>Intermediate</t>
  </si>
  <si>
    <t>Rec Divisions</t>
  </si>
  <si>
    <t>School Divisions</t>
  </si>
  <si>
    <t>Elementary</t>
  </si>
  <si>
    <t>JV</t>
  </si>
  <si>
    <t>Varsity</t>
  </si>
  <si>
    <t>Varsity Co-Ed</t>
  </si>
  <si>
    <t>Jr High/Freshman</t>
  </si>
  <si>
    <t>use drop down menus for Level, Divisions &amp; Registration Rate</t>
  </si>
  <si>
    <t>SCHOOL/REC TEAM REGISTRATION</t>
  </si>
  <si>
    <t>INDIVIDUAL EVENTS</t>
  </si>
  <si>
    <t>Subtotal</t>
  </si>
  <si>
    <t>1 Day Addl Coaches Pass</t>
  </si>
  <si>
    <t>QTY</t>
  </si>
  <si>
    <t>DISCOUNTS</t>
  </si>
  <si>
    <t>TOTAL AMOUNT DUE</t>
  </si>
  <si>
    <t>SUBTOTAL</t>
  </si>
  <si>
    <t>ADDL FEES</t>
  </si>
  <si>
    <t>Name</t>
  </si>
  <si>
    <t>←  SELECT</t>
  </si>
  <si>
    <t>Digital Signature Of Head Coach</t>
  </si>
  <si>
    <t>Date</t>
  </si>
  <si>
    <t>I have read and understand the divisions, event information, policies regarding no-shows, drops, refunds etc. and the divisions &amp; rules set forth by the governing body under which my program is competing (USASF, AACCA, YCADA, NFHS etc)</t>
  </si>
  <si>
    <t>Included Coaches Passes</t>
  </si>
  <si>
    <t>1 per 12 athletes</t>
  </si>
  <si>
    <t>FREE</t>
  </si>
  <si>
    <t>VOS Championship</t>
  </si>
  <si>
    <t>For group stunt- list each member separately</t>
  </si>
  <si>
    <t>Red Carpet Classic</t>
  </si>
  <si>
    <t>GC State- April</t>
  </si>
  <si>
    <t xml:space="preserve">AZ CHEER EVENTS REGISTRATION FORM </t>
  </si>
  <si>
    <t>If Applicable: List Addl Team Name Here</t>
  </si>
  <si>
    <t>Level/Category</t>
  </si>
  <si>
    <t>Tiny Novice</t>
  </si>
  <si>
    <t>SubCategory</t>
  </si>
  <si>
    <t>Power Tumbler</t>
  </si>
  <si>
    <t>Cheer Trio</t>
  </si>
  <si>
    <t>Dance Trio</t>
  </si>
  <si>
    <t>Age Category</t>
  </si>
  <si>
    <t>Division/Style</t>
  </si>
  <si>
    <t>INDIVIDUALS &amp; PAYMENT SUMMARY</t>
  </si>
  <si>
    <t>use drop down menus for Level, Divisions, Age</t>
  </si>
  <si>
    <t xml:space="preserve">DANCE/POM  - OPEN  - ACRO/STUNT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</si>
</sst>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5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0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4"/>
      <color theme="1"/>
      <name val="Cordia New"/>
      <family val="2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i/>
      <sz val="9"/>
      <color theme="1"/>
      <name val="Arial Narrow"/>
      <family val="2"/>
    </font>
    <font>
      <sz val="8"/>
      <color theme="0"/>
      <name val="Arial Narrow"/>
      <family val="2"/>
    </font>
    <font>
      <sz val="20"/>
      <color theme="1"/>
      <name val="Impact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6" fontId="2" fillId="0" borderId="0" xfId="0" applyNumberFormat="1" applyFont="1" applyAlignment="1" applyProtection="1">
      <alignment horizontal="center"/>
      <protection locked="0"/>
    </xf>
    <xf numFmtId="6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2" borderId="0" xfId="0" applyFont="1" applyFill="1" applyAlignment="1">
      <alignment horizontal="center"/>
    </xf>
    <xf numFmtId="0" fontId="8" fillId="0" borderId="0" xfId="0" applyFont="1" applyProtection="1">
      <protection hidden="1"/>
    </xf>
    <xf numFmtId="6" fontId="8" fillId="0" borderId="0" xfId="0" applyNumberFormat="1" applyFont="1" applyAlignment="1" applyProtection="1">
      <alignment horizontal="center"/>
      <protection hidden="1"/>
    </xf>
    <xf numFmtId="6" fontId="8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6" fontId="4" fillId="0" borderId="0" xfId="0" applyNumberFormat="1" applyFont="1" applyAlignment="1" applyProtection="1">
      <alignment horizontal="center"/>
      <protection locked="0"/>
    </xf>
    <xf numFmtId="6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0" fillId="0" borderId="0" xfId="0" applyFont="1"/>
    <xf numFmtId="0" fontId="2" fillId="2" borderId="0" xfId="0" applyFont="1" applyFill="1"/>
    <xf numFmtId="6" fontId="2" fillId="2" borderId="0" xfId="0" applyNumberFormat="1" applyFont="1" applyFill="1" applyAlignment="1">
      <alignment horizontal="center"/>
    </xf>
    <xf numFmtId="0" fontId="11" fillId="0" borderId="0" xfId="0" applyFont="1"/>
    <xf numFmtId="14" fontId="2" fillId="0" borderId="0" xfId="0" applyNumberFormat="1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6" fontId="4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8" fontId="8" fillId="0" borderId="0" xfId="0" applyNumberFormat="1" applyFont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4" fillId="8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zoomScaleSheetLayoutView="110" workbookViewId="0">
      <selection activeCell="B21" sqref="B21"/>
    </sheetView>
  </sheetViews>
  <sheetFormatPr defaultColWidth="0" defaultRowHeight="11.35" zeroHeight="1"/>
  <cols>
    <col min="1" max="1" width="17.9375" style="1" customWidth="1"/>
    <col min="2" max="2" width="23.8203125" style="1" customWidth="1"/>
    <col min="3" max="3" width="14.46875" style="1" customWidth="1"/>
    <col min="4" max="4" width="17.3515625" style="1" customWidth="1"/>
    <col min="5" max="5" width="13.76171875" style="1" customWidth="1"/>
    <col min="6" max="6" width="12.703125" style="1" customWidth="1"/>
    <col min="7" max="7" width="7.703125" style="1" customWidth="1"/>
    <col min="8" max="8" width="5.05859375" style="1" customWidth="1"/>
    <col min="9" max="9" width="8.8203125" style="1" customWidth="1"/>
    <col min="10" max="10" width="12.9375" style="1" customWidth="1"/>
    <col min="11" max="11" width="8.8203125" style="1" hidden="1" customWidth="1"/>
    <col min="12" max="16384" width="8.8203125" style="1" hidden="1"/>
  </cols>
  <sheetData>
    <row r="1" spans="1:10" ht="26.7" customHeight="1">
      <c r="A1" s="40" t="s">
        <v>92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3" t="s">
        <v>0</v>
      </c>
      <c r="B2" s="13"/>
      <c r="C2" s="3" t="s">
        <v>2</v>
      </c>
      <c r="D2" s="12" t="s">
        <v>4</v>
      </c>
    </row>
    <row r="3" spans="1:10">
      <c r="A3" s="3" t="s">
        <v>8</v>
      </c>
      <c r="B3" s="14"/>
      <c r="C3" s="3" t="s">
        <v>14</v>
      </c>
      <c r="D3" s="14"/>
      <c r="E3" s="1" t="s">
        <v>57</v>
      </c>
    </row>
    <row r="4" spans="1:10">
      <c r="A4" s="3" t="s">
        <v>9</v>
      </c>
      <c r="B4" s="14"/>
      <c r="C4" s="3" t="s">
        <v>5</v>
      </c>
      <c r="D4" s="29"/>
    </row>
    <row r="5" spans="1:10">
      <c r="B5" s="14"/>
    </row>
    <row r="6" spans="1:10">
      <c r="A6" s="3" t="s">
        <v>1</v>
      </c>
      <c r="B6" s="14"/>
      <c r="C6" s="24" t="s">
        <v>10</v>
      </c>
      <c r="D6" s="14"/>
    </row>
    <row r="7" spans="1:10">
      <c r="A7" s="3" t="s">
        <v>6</v>
      </c>
      <c r="B7" s="14"/>
      <c r="C7" s="3" t="s">
        <v>13</v>
      </c>
      <c r="D7" s="14"/>
    </row>
    <row r="8" spans="1:10">
      <c r="A8" s="3" t="s">
        <v>7</v>
      </c>
      <c r="B8" s="14"/>
      <c r="C8" s="3" t="s">
        <v>11</v>
      </c>
      <c r="D8" s="14"/>
    </row>
    <row r="9" spans="1:10">
      <c r="B9" s="14"/>
      <c r="C9" s="3" t="s">
        <v>12</v>
      </c>
      <c r="D9" s="14"/>
    </row>
    <row r="10" spans="1:10"/>
    <row r="11" spans="1:10">
      <c r="A11" s="48" t="s">
        <v>45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>
      <c r="A12" s="42" t="s">
        <v>70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4">
      <c r="A13" s="10" t="s">
        <v>47</v>
      </c>
      <c r="B13" s="10" t="s">
        <v>46</v>
      </c>
      <c r="C13" s="10" t="s">
        <v>48</v>
      </c>
      <c r="D13" s="10" t="s">
        <v>44</v>
      </c>
      <c r="E13" s="10" t="s">
        <v>51</v>
      </c>
      <c r="F13" s="10" t="s">
        <v>53</v>
      </c>
      <c r="G13" s="10" t="s">
        <v>52</v>
      </c>
      <c r="H13" s="10" t="s">
        <v>54</v>
      </c>
      <c r="I13" s="10" t="s">
        <v>49</v>
      </c>
      <c r="J13" s="11" t="s">
        <v>55</v>
      </c>
    </row>
    <row r="14" spans="1:10" ht="14">
      <c r="A14" s="2">
        <f t="shared" ref="A14:A25" si="0">$B$2</f>
        <v>0</v>
      </c>
      <c r="B14" s="14"/>
      <c r="C14" s="14" t="s">
        <v>23</v>
      </c>
      <c r="D14" s="14" t="s">
        <v>31</v>
      </c>
      <c r="E14" s="6"/>
      <c r="F14" s="7"/>
      <c r="G14" s="6"/>
      <c r="H14" s="8"/>
      <c r="I14" s="2">
        <f t="shared" ref="I14:I25" si="1">E14+G14</f>
        <v>0</v>
      </c>
      <c r="J14" s="9">
        <f t="shared" ref="J14:J25" si="2">(E14*F14)+(G14*H14)</f>
        <v>0</v>
      </c>
    </row>
    <row r="15" spans="1:10" ht="14">
      <c r="A15" s="2">
        <f t="shared" si="0"/>
        <v>0</v>
      </c>
      <c r="B15" s="14"/>
      <c r="C15" s="14" t="s">
        <v>23</v>
      </c>
      <c r="D15" s="14" t="s">
        <v>31</v>
      </c>
      <c r="E15" s="6"/>
      <c r="F15" s="7"/>
      <c r="G15" s="6"/>
      <c r="H15" s="8"/>
      <c r="I15" s="2">
        <f t="shared" si="1"/>
        <v>0</v>
      </c>
      <c r="J15" s="9">
        <f t="shared" si="2"/>
        <v>0</v>
      </c>
    </row>
    <row r="16" spans="1:10" ht="14">
      <c r="A16" s="2">
        <f t="shared" si="0"/>
        <v>0</v>
      </c>
      <c r="B16" s="14"/>
      <c r="C16" s="14" t="s">
        <v>23</v>
      </c>
      <c r="D16" s="14" t="s">
        <v>31</v>
      </c>
      <c r="E16" s="6"/>
      <c r="F16" s="7"/>
      <c r="G16" s="6"/>
      <c r="H16" s="8"/>
      <c r="I16" s="2">
        <f t="shared" si="1"/>
        <v>0</v>
      </c>
      <c r="J16" s="9">
        <f t="shared" si="2"/>
        <v>0</v>
      </c>
    </row>
    <row r="17" spans="1:10" ht="14">
      <c r="A17" s="2">
        <f t="shared" si="0"/>
        <v>0</v>
      </c>
      <c r="B17" s="14"/>
      <c r="C17" s="14" t="s">
        <v>23</v>
      </c>
      <c r="D17" s="14" t="s">
        <v>31</v>
      </c>
      <c r="E17" s="6"/>
      <c r="F17" s="7"/>
      <c r="G17" s="6"/>
      <c r="H17" s="8"/>
      <c r="I17" s="2">
        <f t="shared" si="1"/>
        <v>0</v>
      </c>
      <c r="J17" s="9">
        <f t="shared" si="2"/>
        <v>0</v>
      </c>
    </row>
    <row r="18" spans="1:10" ht="14">
      <c r="A18" s="2">
        <f t="shared" si="0"/>
        <v>0</v>
      </c>
      <c r="B18" s="14"/>
      <c r="C18" s="14" t="s">
        <v>23</v>
      </c>
      <c r="D18" s="14" t="s">
        <v>31</v>
      </c>
      <c r="E18" s="6"/>
      <c r="F18" s="7"/>
      <c r="G18" s="6"/>
      <c r="H18" s="8"/>
      <c r="I18" s="2">
        <f t="shared" si="1"/>
        <v>0</v>
      </c>
      <c r="J18" s="9">
        <f t="shared" si="2"/>
        <v>0</v>
      </c>
    </row>
    <row r="19" spans="1:10" ht="14">
      <c r="A19" s="2">
        <f t="shared" si="0"/>
        <v>0</v>
      </c>
      <c r="B19" s="14"/>
      <c r="C19" s="14" t="s">
        <v>23</v>
      </c>
      <c r="D19" s="14" t="s">
        <v>31</v>
      </c>
      <c r="E19" s="6"/>
      <c r="F19" s="7"/>
      <c r="G19" s="6"/>
      <c r="H19" s="8"/>
      <c r="I19" s="2">
        <f t="shared" si="1"/>
        <v>0</v>
      </c>
      <c r="J19" s="9">
        <f t="shared" si="2"/>
        <v>0</v>
      </c>
    </row>
    <row r="20" spans="1:10" ht="14">
      <c r="A20" s="2">
        <f t="shared" si="0"/>
        <v>0</v>
      </c>
      <c r="B20" s="14"/>
      <c r="C20" s="14" t="s">
        <v>23</v>
      </c>
      <c r="D20" s="14" t="s">
        <v>31</v>
      </c>
      <c r="E20" s="6"/>
      <c r="F20" s="7"/>
      <c r="G20" s="6"/>
      <c r="H20" s="8"/>
      <c r="I20" s="2">
        <f t="shared" si="1"/>
        <v>0</v>
      </c>
      <c r="J20" s="9">
        <f t="shared" si="2"/>
        <v>0</v>
      </c>
    </row>
    <row r="21" spans="1:10" ht="14">
      <c r="A21" s="2">
        <f t="shared" si="0"/>
        <v>0</v>
      </c>
      <c r="B21" s="14"/>
      <c r="C21" s="14" t="s">
        <v>23</v>
      </c>
      <c r="D21" s="14" t="s">
        <v>31</v>
      </c>
      <c r="E21" s="6"/>
      <c r="F21" s="7"/>
      <c r="G21" s="6"/>
      <c r="H21" s="8"/>
      <c r="I21" s="2">
        <f t="shared" si="1"/>
        <v>0</v>
      </c>
      <c r="J21" s="9">
        <f t="shared" si="2"/>
        <v>0</v>
      </c>
    </row>
    <row r="22" spans="1:10" ht="14">
      <c r="A22" s="2">
        <f t="shared" si="0"/>
        <v>0</v>
      </c>
      <c r="B22" s="14"/>
      <c r="C22" s="14" t="s">
        <v>23</v>
      </c>
      <c r="D22" s="14" t="s">
        <v>31</v>
      </c>
      <c r="E22" s="6"/>
      <c r="F22" s="7"/>
      <c r="G22" s="6"/>
      <c r="H22" s="8"/>
      <c r="I22" s="2">
        <f t="shared" si="1"/>
        <v>0</v>
      </c>
      <c r="J22" s="9">
        <f t="shared" si="2"/>
        <v>0</v>
      </c>
    </row>
    <row r="23" spans="1:10" ht="14">
      <c r="A23" s="2">
        <f t="shared" si="0"/>
        <v>0</v>
      </c>
      <c r="B23" s="14"/>
      <c r="C23" s="14" t="s">
        <v>23</v>
      </c>
      <c r="D23" s="14" t="s">
        <v>31</v>
      </c>
      <c r="E23" s="6"/>
      <c r="F23" s="7"/>
      <c r="G23" s="6"/>
      <c r="H23" s="8"/>
      <c r="I23" s="2">
        <f t="shared" si="1"/>
        <v>0</v>
      </c>
      <c r="J23" s="9">
        <f t="shared" si="2"/>
        <v>0</v>
      </c>
    </row>
    <row r="24" spans="1:10" ht="14">
      <c r="A24" s="2">
        <f t="shared" si="0"/>
        <v>0</v>
      </c>
      <c r="B24" s="14"/>
      <c r="C24" s="14" t="s">
        <v>23</v>
      </c>
      <c r="D24" s="14" t="s">
        <v>31</v>
      </c>
      <c r="E24" s="6"/>
      <c r="F24" s="7"/>
      <c r="G24" s="6"/>
      <c r="H24" s="8"/>
      <c r="I24" s="2">
        <f t="shared" si="1"/>
        <v>0</v>
      </c>
      <c r="J24" s="9">
        <f t="shared" si="2"/>
        <v>0</v>
      </c>
    </row>
    <row r="25" spans="1:10" ht="14">
      <c r="A25" s="2">
        <f t="shared" si="0"/>
        <v>0</v>
      </c>
      <c r="B25" s="14"/>
      <c r="C25" s="14" t="s">
        <v>23</v>
      </c>
      <c r="D25" s="14" t="s">
        <v>31</v>
      </c>
      <c r="E25" s="6"/>
      <c r="F25" s="7"/>
      <c r="G25" s="6"/>
      <c r="H25" s="7"/>
      <c r="I25" s="2">
        <f t="shared" si="1"/>
        <v>0</v>
      </c>
      <c r="J25" s="9">
        <f t="shared" si="2"/>
        <v>0</v>
      </c>
    </row>
    <row r="26" spans="1:10">
      <c r="A26" s="49" t="s">
        <v>71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4">
      <c r="A27" s="10" t="s">
        <v>47</v>
      </c>
      <c r="B27" s="10" t="s">
        <v>93</v>
      </c>
      <c r="C27" s="10" t="s">
        <v>94</v>
      </c>
      <c r="D27" s="10" t="s">
        <v>44</v>
      </c>
      <c r="E27" s="10" t="s">
        <v>51</v>
      </c>
      <c r="F27" s="10" t="s">
        <v>53</v>
      </c>
      <c r="G27" s="10" t="s">
        <v>52</v>
      </c>
      <c r="H27" s="10" t="s">
        <v>54</v>
      </c>
      <c r="I27" s="10" t="s">
        <v>49</v>
      </c>
      <c r="J27" s="11" t="s">
        <v>55</v>
      </c>
    </row>
    <row r="28" spans="1:10" ht="14">
      <c r="A28" s="2">
        <f>$B$2</f>
        <v>0</v>
      </c>
      <c r="B28" s="14"/>
      <c r="C28" s="14"/>
      <c r="D28" s="14"/>
      <c r="E28" s="14"/>
      <c r="F28" s="7"/>
      <c r="G28" s="6"/>
      <c r="H28" s="8"/>
      <c r="I28" s="31">
        <f t="shared" ref="I28:I33" si="3">E28+G28</f>
        <v>0</v>
      </c>
      <c r="J28" s="32">
        <f t="shared" ref="J28:J33" si="4">(E28*F28)+(G28*H28)</f>
        <v>0</v>
      </c>
    </row>
    <row r="29" spans="1:10" ht="14">
      <c r="A29" s="4">
        <f t="shared" ref="A29:A33" si="5">$B$2</f>
        <v>0</v>
      </c>
      <c r="B29" s="14"/>
      <c r="C29" s="14"/>
      <c r="D29" s="14"/>
      <c r="E29" s="14"/>
      <c r="F29" s="7"/>
      <c r="G29" s="6"/>
      <c r="H29" s="8"/>
      <c r="I29" s="31">
        <f t="shared" si="3"/>
        <v>0</v>
      </c>
      <c r="J29" s="32">
        <f t="shared" si="4"/>
        <v>0</v>
      </c>
    </row>
    <row r="30" spans="1:10" ht="14">
      <c r="A30" s="4">
        <f t="shared" si="5"/>
        <v>0</v>
      </c>
      <c r="B30" s="14"/>
      <c r="C30" s="14"/>
      <c r="D30" s="14"/>
      <c r="E30" s="14"/>
      <c r="F30" s="7"/>
      <c r="G30" s="6"/>
      <c r="H30" s="8"/>
      <c r="I30" s="31">
        <f t="shared" si="3"/>
        <v>0</v>
      </c>
      <c r="J30" s="32">
        <f t="shared" si="4"/>
        <v>0</v>
      </c>
    </row>
    <row r="31" spans="1:10" ht="14">
      <c r="A31" s="4">
        <f t="shared" si="5"/>
        <v>0</v>
      </c>
      <c r="B31" s="14"/>
      <c r="C31" s="14"/>
      <c r="D31" s="14"/>
      <c r="E31" s="14"/>
      <c r="F31" s="7"/>
      <c r="G31" s="6"/>
      <c r="H31" s="8"/>
      <c r="I31" s="31">
        <f t="shared" si="3"/>
        <v>0</v>
      </c>
      <c r="J31" s="32">
        <f t="shared" si="4"/>
        <v>0</v>
      </c>
    </row>
    <row r="32" spans="1:10" ht="14">
      <c r="A32" s="4">
        <f t="shared" si="5"/>
        <v>0</v>
      </c>
      <c r="B32" s="14"/>
      <c r="C32" s="14"/>
      <c r="D32" s="14"/>
      <c r="E32" s="14"/>
      <c r="F32" s="7"/>
      <c r="G32" s="6"/>
      <c r="H32" s="8"/>
      <c r="I32" s="31">
        <f t="shared" si="3"/>
        <v>0</v>
      </c>
      <c r="J32" s="32">
        <f t="shared" si="4"/>
        <v>0</v>
      </c>
    </row>
    <row r="33" spans="1:10" ht="14">
      <c r="A33" s="4">
        <f t="shared" si="5"/>
        <v>0</v>
      </c>
      <c r="B33" s="14"/>
      <c r="C33" s="14"/>
      <c r="D33" s="14"/>
      <c r="E33" s="14"/>
      <c r="F33" s="7"/>
      <c r="G33" s="6"/>
      <c r="H33" s="8"/>
      <c r="I33" s="31">
        <f t="shared" si="3"/>
        <v>0</v>
      </c>
      <c r="J33" s="32">
        <f t="shared" si="4"/>
        <v>0</v>
      </c>
    </row>
    <row r="34" spans="1:10">
      <c r="A34" s="50" t="s">
        <v>104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4">
      <c r="A35" s="10" t="s">
        <v>47</v>
      </c>
      <c r="B35" s="10" t="s">
        <v>93</v>
      </c>
      <c r="C35" s="10" t="s">
        <v>100</v>
      </c>
      <c r="D35" s="10" t="s">
        <v>101</v>
      </c>
      <c r="E35" s="10" t="s">
        <v>51</v>
      </c>
      <c r="F35" s="10" t="s">
        <v>53</v>
      </c>
      <c r="G35" s="10" t="s">
        <v>52</v>
      </c>
      <c r="H35" s="10" t="s">
        <v>54</v>
      </c>
      <c r="I35" s="10" t="s">
        <v>49</v>
      </c>
      <c r="J35" s="37" t="s">
        <v>55</v>
      </c>
    </row>
    <row r="36" spans="1:10" ht="14">
      <c r="A36" s="4">
        <f t="shared" ref="A36:A41" si="6">$B$2</f>
        <v>0</v>
      </c>
      <c r="B36" s="14"/>
      <c r="C36" s="14"/>
      <c r="D36" s="14"/>
      <c r="E36" s="14"/>
      <c r="F36" s="7"/>
      <c r="G36" s="6"/>
      <c r="H36" s="8"/>
      <c r="I36" s="31">
        <f t="shared" ref="I36" si="7">E36+G36</f>
        <v>0</v>
      </c>
      <c r="J36" s="32">
        <f t="shared" ref="J36" si="8">(E36*F36)+(G36*H36)</f>
        <v>0</v>
      </c>
    </row>
    <row r="37" spans="1:10" ht="14">
      <c r="A37" s="4">
        <f t="shared" si="6"/>
        <v>0</v>
      </c>
      <c r="B37" s="14"/>
      <c r="C37" s="14"/>
      <c r="D37" s="14"/>
      <c r="E37" s="14"/>
      <c r="F37" s="7"/>
      <c r="G37" s="6"/>
      <c r="H37" s="8"/>
      <c r="I37" s="31">
        <f t="shared" ref="I37:I41" si="9">E37+G37</f>
        <v>0</v>
      </c>
      <c r="J37" s="32">
        <f t="shared" ref="J37:J41" si="10">(E37*F37)+(G37*H37)</f>
        <v>0</v>
      </c>
    </row>
    <row r="38" spans="1:10" ht="14">
      <c r="A38" s="4">
        <f t="shared" si="6"/>
        <v>0</v>
      </c>
      <c r="B38" s="14"/>
      <c r="C38" s="14"/>
      <c r="D38" s="14"/>
      <c r="E38" s="14"/>
      <c r="F38" s="7"/>
      <c r="G38" s="6"/>
      <c r="H38" s="8"/>
      <c r="I38" s="31">
        <f t="shared" si="9"/>
        <v>0</v>
      </c>
      <c r="J38" s="32">
        <f t="shared" si="10"/>
        <v>0</v>
      </c>
    </row>
    <row r="39" spans="1:10" ht="14">
      <c r="A39" s="4">
        <f t="shared" si="6"/>
        <v>0</v>
      </c>
      <c r="B39" s="14"/>
      <c r="C39" s="14"/>
      <c r="D39" s="14"/>
      <c r="E39" s="14"/>
      <c r="F39" s="7"/>
      <c r="G39" s="6"/>
      <c r="H39" s="8"/>
      <c r="I39" s="31">
        <f t="shared" si="9"/>
        <v>0</v>
      </c>
      <c r="J39" s="32">
        <f t="shared" si="10"/>
        <v>0</v>
      </c>
    </row>
    <row r="40" spans="1:10" ht="14">
      <c r="A40" s="4">
        <f t="shared" si="6"/>
        <v>0</v>
      </c>
      <c r="B40" s="14"/>
      <c r="C40" s="14"/>
      <c r="D40" s="14"/>
      <c r="E40" s="14"/>
      <c r="F40" s="7"/>
      <c r="G40" s="6"/>
      <c r="H40" s="8"/>
      <c r="I40" s="31">
        <f t="shared" si="9"/>
        <v>0</v>
      </c>
      <c r="J40" s="32">
        <f t="shared" si="10"/>
        <v>0</v>
      </c>
    </row>
    <row r="41" spans="1:10" ht="14">
      <c r="A41" s="4">
        <f t="shared" si="6"/>
        <v>0</v>
      </c>
      <c r="B41" s="14"/>
      <c r="C41" s="14"/>
      <c r="D41" s="14"/>
      <c r="E41" s="14"/>
      <c r="F41" s="7"/>
      <c r="G41" s="6"/>
      <c r="H41" s="8"/>
      <c r="I41" s="31">
        <f t="shared" si="9"/>
        <v>0</v>
      </c>
      <c r="J41" s="32">
        <f t="shared" si="10"/>
        <v>0</v>
      </c>
    </row>
    <row r="42" spans="1:10" ht="14">
      <c r="A42" s="4"/>
      <c r="C42" s="14"/>
      <c r="D42" s="14"/>
      <c r="F42" s="7"/>
      <c r="G42" s="6"/>
      <c r="H42" s="6"/>
      <c r="I42" s="4"/>
      <c r="J42" s="9"/>
    </row>
    <row r="43" spans="1:10" ht="26.7" customHeight="1">
      <c r="A43" s="43" t="s">
        <v>102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4">
      <c r="A44" s="23">
        <f>$B$2</f>
        <v>0</v>
      </c>
      <c r="C44" s="3" t="s">
        <v>2</v>
      </c>
      <c r="D44" s="12" t="s">
        <v>4</v>
      </c>
      <c r="E44" s="27" t="s">
        <v>81</v>
      </c>
      <c r="F44" s="7"/>
      <c r="G44" s="6"/>
      <c r="H44" s="8"/>
      <c r="I44" s="4"/>
      <c r="J44" s="9"/>
    </row>
    <row r="45" spans="1:10" ht="14">
      <c r="A45" s="23"/>
      <c r="C45" s="3"/>
      <c r="D45" s="12"/>
      <c r="E45" s="27"/>
      <c r="F45" s="7"/>
      <c r="G45" s="6"/>
      <c r="H45" s="8"/>
      <c r="I45" s="4"/>
      <c r="J45" s="9"/>
    </row>
    <row r="46" spans="1:10">
      <c r="A46" s="46" t="s">
        <v>72</v>
      </c>
      <c r="B46" s="46"/>
      <c r="C46" s="46"/>
      <c r="D46" s="46"/>
      <c r="E46" s="46"/>
      <c r="F46" s="46"/>
      <c r="G46" s="46"/>
      <c r="H46" s="46"/>
      <c r="I46" s="46"/>
      <c r="J46" s="46"/>
    </row>
    <row r="47" spans="1:10">
      <c r="A47" s="42" t="s">
        <v>103</v>
      </c>
      <c r="B47" s="42"/>
      <c r="C47" s="42"/>
      <c r="D47" s="42"/>
      <c r="E47" s="42"/>
      <c r="F47" s="42"/>
      <c r="G47" s="42"/>
      <c r="H47" s="42"/>
      <c r="I47" s="42"/>
      <c r="J47" s="42"/>
    </row>
    <row r="48" spans="1:10">
      <c r="A48" s="1" t="s">
        <v>89</v>
      </c>
    </row>
    <row r="49" spans="1:10" ht="14">
      <c r="A49" s="10" t="s">
        <v>47</v>
      </c>
      <c r="B49" s="10" t="s">
        <v>80</v>
      </c>
      <c r="C49" s="10" t="s">
        <v>48</v>
      </c>
      <c r="D49" s="10" t="s">
        <v>44</v>
      </c>
      <c r="E49" s="36"/>
      <c r="F49" s="10" t="s">
        <v>42</v>
      </c>
      <c r="G49" s="10" t="s">
        <v>75</v>
      </c>
      <c r="H49" s="10" t="s">
        <v>54</v>
      </c>
      <c r="I49" s="10"/>
      <c r="J49" s="11" t="s">
        <v>73</v>
      </c>
    </row>
    <row r="50" spans="1:10" ht="14">
      <c r="A50" s="2">
        <f t="shared" ref="A50:A66" si="11">$B$2</f>
        <v>0</v>
      </c>
      <c r="B50" s="14"/>
      <c r="C50" s="14"/>
      <c r="D50" s="14"/>
      <c r="F50" s="14"/>
      <c r="G50" s="6">
        <v>0</v>
      </c>
      <c r="H50" s="5">
        <v>60</v>
      </c>
      <c r="J50" s="9">
        <f t="shared" ref="J50:J66" si="12">PRODUCT(G50:H50)</f>
        <v>0</v>
      </c>
    </row>
    <row r="51" spans="1:10" ht="14">
      <c r="A51" s="4">
        <f t="shared" si="11"/>
        <v>0</v>
      </c>
      <c r="B51" s="14"/>
      <c r="C51" s="14"/>
      <c r="D51" s="14"/>
      <c r="F51" s="14"/>
      <c r="G51" s="6">
        <v>0</v>
      </c>
      <c r="H51" s="5">
        <v>60</v>
      </c>
      <c r="J51" s="9">
        <f t="shared" si="12"/>
        <v>0</v>
      </c>
    </row>
    <row r="52" spans="1:10" ht="14">
      <c r="A52" s="4">
        <f t="shared" si="11"/>
        <v>0</v>
      </c>
      <c r="B52" s="14"/>
      <c r="C52" s="14"/>
      <c r="D52" s="14"/>
      <c r="F52" s="14"/>
      <c r="G52" s="6">
        <v>0</v>
      </c>
      <c r="H52" s="5">
        <v>60</v>
      </c>
      <c r="J52" s="9">
        <f t="shared" si="12"/>
        <v>0</v>
      </c>
    </row>
    <row r="53" spans="1:10" ht="14">
      <c r="A53" s="4">
        <f t="shared" si="11"/>
        <v>0</v>
      </c>
      <c r="B53" s="14"/>
      <c r="C53" s="14"/>
      <c r="D53" s="14"/>
      <c r="F53" s="14"/>
      <c r="G53" s="6">
        <v>0</v>
      </c>
      <c r="H53" s="5">
        <v>60</v>
      </c>
      <c r="J53" s="9">
        <f t="shared" si="12"/>
        <v>0</v>
      </c>
    </row>
    <row r="54" spans="1:10" ht="14">
      <c r="A54" s="4">
        <f t="shared" si="11"/>
        <v>0</v>
      </c>
      <c r="B54" s="14"/>
      <c r="C54" s="14"/>
      <c r="D54" s="14"/>
      <c r="F54" s="14"/>
      <c r="G54" s="6">
        <v>0</v>
      </c>
      <c r="H54" s="5">
        <v>60</v>
      </c>
      <c r="J54" s="9">
        <f t="shared" si="12"/>
        <v>0</v>
      </c>
    </row>
    <row r="55" spans="1:10" ht="14">
      <c r="A55" s="4">
        <f t="shared" si="11"/>
        <v>0</v>
      </c>
      <c r="B55" s="14"/>
      <c r="C55" s="14"/>
      <c r="D55" s="14"/>
      <c r="F55" s="14"/>
      <c r="G55" s="6">
        <v>0</v>
      </c>
      <c r="H55" s="5">
        <v>60</v>
      </c>
      <c r="J55" s="9">
        <f t="shared" si="12"/>
        <v>0</v>
      </c>
    </row>
    <row r="56" spans="1:10" ht="14">
      <c r="A56" s="4">
        <f t="shared" si="11"/>
        <v>0</v>
      </c>
      <c r="B56" s="14"/>
      <c r="C56" s="14"/>
      <c r="D56" s="14"/>
      <c r="F56" s="14"/>
      <c r="G56" s="6">
        <v>0</v>
      </c>
      <c r="H56" s="5">
        <v>60</v>
      </c>
      <c r="J56" s="9">
        <f t="shared" si="12"/>
        <v>0</v>
      </c>
    </row>
    <row r="57" spans="1:10" ht="14">
      <c r="A57" s="4">
        <f t="shared" si="11"/>
        <v>0</v>
      </c>
      <c r="B57" s="14"/>
      <c r="C57" s="14"/>
      <c r="D57" s="14"/>
      <c r="F57" s="14"/>
      <c r="G57" s="6">
        <v>0</v>
      </c>
      <c r="H57" s="5">
        <v>60</v>
      </c>
      <c r="J57" s="9">
        <f t="shared" si="12"/>
        <v>0</v>
      </c>
    </row>
    <row r="58" spans="1:10" ht="14">
      <c r="A58" s="4">
        <f t="shared" si="11"/>
        <v>0</v>
      </c>
      <c r="B58" s="14"/>
      <c r="C58" s="14"/>
      <c r="D58" s="14"/>
      <c r="F58" s="14"/>
      <c r="G58" s="6">
        <v>0</v>
      </c>
      <c r="H58" s="5">
        <v>60</v>
      </c>
      <c r="J58" s="9">
        <f t="shared" si="12"/>
        <v>0</v>
      </c>
    </row>
    <row r="59" spans="1:10" ht="14">
      <c r="A59" s="4">
        <f t="shared" si="11"/>
        <v>0</v>
      </c>
      <c r="B59" s="14"/>
      <c r="C59" s="14"/>
      <c r="D59" s="14"/>
      <c r="F59" s="14"/>
      <c r="G59" s="6">
        <v>0</v>
      </c>
      <c r="H59" s="5">
        <v>60</v>
      </c>
      <c r="J59" s="9">
        <f t="shared" si="12"/>
        <v>0</v>
      </c>
    </row>
    <row r="60" spans="1:10" ht="14">
      <c r="A60" s="4">
        <f t="shared" si="11"/>
        <v>0</v>
      </c>
      <c r="B60" s="14"/>
      <c r="C60" s="14"/>
      <c r="D60" s="14"/>
      <c r="F60" s="14"/>
      <c r="G60" s="6">
        <v>0</v>
      </c>
      <c r="H60" s="5">
        <v>60</v>
      </c>
      <c r="J60" s="9">
        <f t="shared" si="12"/>
        <v>0</v>
      </c>
    </row>
    <row r="61" spans="1:10" ht="14">
      <c r="A61" s="4">
        <f t="shared" si="11"/>
        <v>0</v>
      </c>
      <c r="B61" s="14"/>
      <c r="C61" s="14"/>
      <c r="D61" s="14"/>
      <c r="F61" s="14"/>
      <c r="G61" s="6">
        <v>0</v>
      </c>
      <c r="H61" s="5">
        <v>60</v>
      </c>
      <c r="J61" s="9">
        <f t="shared" si="12"/>
        <v>0</v>
      </c>
    </row>
    <row r="62" spans="1:10" ht="14">
      <c r="A62" s="4">
        <f t="shared" si="11"/>
        <v>0</v>
      </c>
      <c r="B62" s="14"/>
      <c r="C62" s="14"/>
      <c r="D62" s="14"/>
      <c r="F62" s="14"/>
      <c r="G62" s="6">
        <v>0</v>
      </c>
      <c r="H62" s="5">
        <v>60</v>
      </c>
      <c r="J62" s="9">
        <f t="shared" si="12"/>
        <v>0</v>
      </c>
    </row>
    <row r="63" spans="1:10" ht="14">
      <c r="A63" s="4">
        <f t="shared" si="11"/>
        <v>0</v>
      </c>
      <c r="B63" s="14"/>
      <c r="C63" s="14"/>
      <c r="D63" s="14"/>
      <c r="F63" s="14"/>
      <c r="G63" s="6">
        <v>0</v>
      </c>
      <c r="H63" s="5">
        <v>60</v>
      </c>
      <c r="J63" s="9">
        <f t="shared" si="12"/>
        <v>0</v>
      </c>
    </row>
    <row r="64" spans="1:10" ht="14">
      <c r="A64" s="4">
        <f t="shared" si="11"/>
        <v>0</v>
      </c>
      <c r="B64" s="14"/>
      <c r="C64" s="14"/>
      <c r="D64" s="14"/>
      <c r="F64" s="14"/>
      <c r="G64" s="6">
        <v>0</v>
      </c>
      <c r="H64" s="5">
        <v>60</v>
      </c>
      <c r="J64" s="9">
        <f t="shared" si="12"/>
        <v>0</v>
      </c>
    </row>
    <row r="65" spans="1:10" ht="14">
      <c r="A65" s="4">
        <f t="shared" si="11"/>
        <v>0</v>
      </c>
      <c r="B65" s="14"/>
      <c r="C65" s="14"/>
      <c r="D65" s="14"/>
      <c r="F65" s="14"/>
      <c r="G65" s="6">
        <v>0</v>
      </c>
      <c r="H65" s="5">
        <v>60</v>
      </c>
      <c r="J65" s="9">
        <f t="shared" si="12"/>
        <v>0</v>
      </c>
    </row>
    <row r="66" spans="1:10" ht="14">
      <c r="A66" s="4">
        <f t="shared" si="11"/>
        <v>0</v>
      </c>
      <c r="B66" s="14"/>
      <c r="C66" s="14"/>
      <c r="D66" s="14"/>
      <c r="F66" s="14"/>
      <c r="G66" s="6">
        <v>0</v>
      </c>
      <c r="H66" s="5">
        <v>60</v>
      </c>
      <c r="J66" s="9">
        <f t="shared" si="12"/>
        <v>0</v>
      </c>
    </row>
    <row r="67" spans="1:10" ht="7.2" customHeight="1">
      <c r="A67" s="25"/>
      <c r="B67" s="25"/>
      <c r="C67" s="25"/>
      <c r="D67" s="25"/>
      <c r="E67" s="25"/>
      <c r="F67" s="25"/>
      <c r="G67" s="25"/>
      <c r="H67" s="26"/>
      <c r="I67" s="25"/>
      <c r="J67" s="25"/>
    </row>
    <row r="68" spans="1:10">
      <c r="G68" s="4" t="s">
        <v>75</v>
      </c>
      <c r="H68" s="5"/>
    </row>
    <row r="69" spans="1:10">
      <c r="E69" s="33" t="s">
        <v>85</v>
      </c>
      <c r="F69" s="34" t="s">
        <v>86</v>
      </c>
      <c r="G69" s="30">
        <f>ROUNDUP( SUM(E28:E33,E14:E25)/12, 0)</f>
        <v>0</v>
      </c>
      <c r="H69" s="5"/>
      <c r="J69" s="4" t="s">
        <v>87</v>
      </c>
    </row>
    <row r="70" spans="1:10" ht="14">
      <c r="E70" s="44" t="s">
        <v>74</v>
      </c>
      <c r="F70" s="44"/>
      <c r="G70" s="6">
        <v>0</v>
      </c>
      <c r="I70" s="5">
        <v>25</v>
      </c>
      <c r="J70" s="9">
        <f>PRODUCT(G70,I70)</f>
        <v>0</v>
      </c>
    </row>
    <row r="71" spans="1:10" ht="14.45" customHeight="1">
      <c r="C71" s="45" t="s">
        <v>84</v>
      </c>
      <c r="D71" s="45"/>
      <c r="E71" s="45"/>
      <c r="G71" s="41" t="s">
        <v>79</v>
      </c>
      <c r="H71" s="41"/>
      <c r="I71" s="41"/>
      <c r="J71" s="21">
        <v>0</v>
      </c>
    </row>
    <row r="72" spans="1:10" ht="14.45" customHeight="1">
      <c r="C72" s="45"/>
      <c r="D72" s="45"/>
      <c r="E72" s="45"/>
      <c r="G72" s="41" t="s">
        <v>78</v>
      </c>
      <c r="H72" s="41"/>
      <c r="I72" s="41"/>
      <c r="J72" s="9">
        <f>SUM(J11:J71)</f>
        <v>0</v>
      </c>
    </row>
    <row r="73" spans="1:10" ht="6.35" customHeight="1">
      <c r="C73" s="45"/>
      <c r="D73" s="45"/>
      <c r="E73" s="45"/>
      <c r="G73" s="15"/>
      <c r="H73" s="15"/>
      <c r="I73" s="15"/>
      <c r="J73" s="9"/>
    </row>
    <row r="74" spans="1:10" ht="14">
      <c r="C74" s="45"/>
      <c r="D74" s="45"/>
      <c r="E74" s="45"/>
      <c r="G74" s="47" t="s">
        <v>76</v>
      </c>
      <c r="H74" s="47"/>
      <c r="I74" s="47"/>
      <c r="J74" s="22"/>
    </row>
    <row r="75" spans="1:10" ht="14.35" thickBot="1">
      <c r="C75" s="1" t="s">
        <v>82</v>
      </c>
      <c r="E75" s="1" t="s">
        <v>83</v>
      </c>
      <c r="G75" s="41" t="s">
        <v>77</v>
      </c>
      <c r="H75" s="41"/>
      <c r="I75" s="41"/>
      <c r="J75" s="9">
        <f>J72-J74</f>
        <v>0</v>
      </c>
    </row>
    <row r="76" spans="1:10" ht="24.35" customHeight="1" thickBot="1">
      <c r="C76" s="38"/>
      <c r="D76" s="39"/>
      <c r="E76" s="28"/>
    </row>
    <row r="77" spans="1:10"/>
    <row r="78" spans="1:10"/>
    <row r="79" spans="1:10"/>
    <row r="80" spans="1:10"/>
    <row r="81"/>
    <row r="82"/>
    <row r="83"/>
    <row r="84"/>
    <row r="85"/>
    <row r="86"/>
    <row r="87"/>
    <row r="88"/>
  </sheetData>
  <sheetProtection password="C700" sheet="1" objects="1" scenarios="1"/>
  <mergeCells count="15">
    <mergeCell ref="C76:D76"/>
    <mergeCell ref="A1:J1"/>
    <mergeCell ref="G71:I71"/>
    <mergeCell ref="A47:J47"/>
    <mergeCell ref="A43:J43"/>
    <mergeCell ref="E70:F70"/>
    <mergeCell ref="C71:E74"/>
    <mergeCell ref="A46:J46"/>
    <mergeCell ref="G72:I72"/>
    <mergeCell ref="G74:I74"/>
    <mergeCell ref="G75:I75"/>
    <mergeCell ref="A11:J11"/>
    <mergeCell ref="A12:J12"/>
    <mergeCell ref="A26:J26"/>
    <mergeCell ref="A34:J34"/>
  </mergeCells>
  <printOptions horizontalCentered="1" verticalCentered="1"/>
  <pageMargins left="0.15" right="0.15" top="0.15" bottom="0.15" header="0.3" footer="0.3"/>
  <pageSetup orientation="landscape" r:id="rId1"/>
  <rowBreaks count="1" manualBreakCount="1">
    <brk id="41" max="9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>
          <x14:formula1>
            <xm:f>LOCKED!$F$3:$F$5</xm:f>
          </x14:formula1>
          <xm:sqref>H44:H45 H28:H33 H36:H41 H14:H24</xm:sqref>
        </x14:dataValidation>
        <x14:dataValidation type="list" allowBlank="1" showInputMessage="1" showErrorMessage="1">
          <x14:formula1>
            <xm:f>LOCKED!$G$13:$G$24</xm:f>
          </x14:formula1>
          <xm:sqref>D28:D33</xm:sqref>
        </x14:dataValidation>
        <x14:dataValidation type="list" allowBlank="1" showInputMessage="1" showErrorMessage="1">
          <x14:formula1>
            <xm:f>LOCKED!$J$15:$J$18</xm:f>
          </x14:formula1>
          <xm:sqref>C28:C33</xm:sqref>
        </x14:dataValidation>
        <x14:dataValidation type="list" allowBlank="1" showInputMessage="1" showErrorMessage="1">
          <x14:formula1>
            <xm:f>LOCKED!$B$31:$B$36</xm:f>
          </x14:formula1>
          <xm:sqref>C50:C66</xm:sqref>
        </x14:dataValidation>
        <x14:dataValidation type="list" allowBlank="1" showInputMessage="1" showErrorMessage="1">
          <x14:formula1>
            <xm:f>LOCKED!$D$31:$D$47</xm:f>
          </x14:formula1>
          <xm:sqref>F50:F66</xm:sqref>
        </x14:dataValidation>
        <x14:dataValidation type="list" allowBlank="1" showInputMessage="1" showErrorMessage="1">
          <x14:formula1>
            <xm:f>LOCKED!$A$3:$A$7</xm:f>
          </x14:formula1>
          <xm:sqref>D2 D44:D45</xm:sqref>
        </x14:dataValidation>
        <x14:dataValidation type="list" allowBlank="1" showInputMessage="1" showErrorMessage="1">
          <x14:formula1>
            <xm:f>LOCKED!$D$1:$D$10</xm:f>
          </x14:formula1>
          <xm:sqref>F44:F45 F28:F33 F14:F25 F36:F42 H25</xm:sqref>
        </x14:dataValidation>
        <x14:dataValidation type="list" allowBlank="1" showInputMessage="1" showErrorMessage="1">
          <x14:formula1>
            <xm:f>LOCKED!$C$31:$C$38</xm:f>
          </x14:formula1>
          <xm:sqref>D51:D66</xm:sqref>
        </x14:dataValidation>
        <x14:dataValidation type="list" allowBlank="1" showInputMessage="1" showErrorMessage="1">
          <x14:formula1>
            <xm:f>LOCKED!$C$31:$C$40</xm:f>
          </x14:formula1>
          <xm:sqref>D50</xm:sqref>
        </x14:dataValidation>
        <x14:dataValidation type="list" allowBlank="1" showInputMessage="1" showErrorMessage="1">
          <x14:formula1>
            <xm:f>LOCKED!$C$11:$C$21</xm:f>
          </x14:formula1>
          <xm:sqref>C14:C25</xm:sqref>
        </x14:dataValidation>
        <x14:dataValidation type="list" allowBlank="1" showInputMessage="1" showErrorMessage="1">
          <x14:formula1>
            <xm:f>LOCKED!$A$11:$A$28</xm:f>
          </x14:formula1>
          <xm:sqref>D14:D25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D7" sqref="D7"/>
    </sheetView>
  </sheetViews>
  <sheetFormatPr defaultColWidth="8.8203125" defaultRowHeight="17.350000000000001"/>
  <cols>
    <col min="1" max="1" width="22" style="16" customWidth="1"/>
    <col min="2" max="2" width="16.76171875" style="16" customWidth="1"/>
    <col min="3" max="3" width="23.9375" style="16" customWidth="1"/>
    <col min="4" max="4" width="9.234375" style="16" bestFit="1" customWidth="1"/>
    <col min="5" max="5" width="8.8203125" style="16"/>
    <col min="6" max="6" width="11.5859375" style="16" customWidth="1"/>
    <col min="7" max="16384" width="8.8203125" style="16"/>
  </cols>
  <sheetData>
    <row r="1" spans="1:12">
      <c r="A1" s="16" t="s">
        <v>3</v>
      </c>
      <c r="D1" s="16" t="s">
        <v>50</v>
      </c>
      <c r="F1" s="16" t="s">
        <v>56</v>
      </c>
    </row>
    <row r="3" spans="1:12">
      <c r="A3" s="16" t="s">
        <v>4</v>
      </c>
      <c r="D3" s="17"/>
      <c r="F3" s="18"/>
    </row>
    <row r="4" spans="1:12">
      <c r="D4" s="17">
        <v>65</v>
      </c>
      <c r="F4" s="18">
        <v>35</v>
      </c>
    </row>
    <row r="5" spans="1:12">
      <c r="A5" s="16" t="s">
        <v>88</v>
      </c>
      <c r="D5" s="17">
        <v>70</v>
      </c>
      <c r="F5" s="18"/>
    </row>
    <row r="6" spans="1:12">
      <c r="A6" s="16" t="s">
        <v>90</v>
      </c>
      <c r="D6" s="17">
        <v>75</v>
      </c>
    </row>
    <row r="7" spans="1:12">
      <c r="A7" s="16" t="s">
        <v>91</v>
      </c>
      <c r="D7" s="17"/>
    </row>
    <row r="9" spans="1:12">
      <c r="D9" s="35"/>
    </row>
    <row r="10" spans="1:12">
      <c r="C10" s="19" t="s">
        <v>23</v>
      </c>
      <c r="D10" s="17"/>
    </row>
    <row r="11" spans="1:12">
      <c r="A11" s="16" t="s">
        <v>31</v>
      </c>
      <c r="C11" s="19" t="s">
        <v>23</v>
      </c>
    </row>
    <row r="12" spans="1:12">
      <c r="A12" s="16" t="s">
        <v>95</v>
      </c>
      <c r="C12" s="19"/>
    </row>
    <row r="13" spans="1:12">
      <c r="A13" s="16" t="s">
        <v>15</v>
      </c>
      <c r="C13" s="19">
        <v>1</v>
      </c>
      <c r="G13" s="16" t="s">
        <v>63</v>
      </c>
      <c r="L13" s="16" t="s">
        <v>54</v>
      </c>
    </row>
    <row r="14" spans="1:12">
      <c r="A14" s="16" t="s">
        <v>16</v>
      </c>
      <c r="C14" s="19">
        <v>2</v>
      </c>
      <c r="G14" s="16" t="s">
        <v>16</v>
      </c>
      <c r="J14" s="19" t="s">
        <v>58</v>
      </c>
      <c r="L14" s="18">
        <v>60</v>
      </c>
    </row>
    <row r="15" spans="1:12">
      <c r="A15" s="16" t="s">
        <v>17</v>
      </c>
      <c r="C15" s="19">
        <v>3</v>
      </c>
      <c r="G15" s="16" t="s">
        <v>17</v>
      </c>
      <c r="J15" s="16" t="s">
        <v>60</v>
      </c>
    </row>
    <row r="16" spans="1:12">
      <c r="A16" s="16" t="s">
        <v>18</v>
      </c>
      <c r="C16" s="19">
        <v>4</v>
      </c>
      <c r="G16" s="16" t="s">
        <v>33</v>
      </c>
      <c r="J16" s="16" t="s">
        <v>61</v>
      </c>
    </row>
    <row r="17" spans="1:10">
      <c r="A17" s="16" t="s">
        <v>19</v>
      </c>
      <c r="C17" s="19">
        <v>4.2</v>
      </c>
      <c r="G17" s="16" t="s">
        <v>19</v>
      </c>
      <c r="J17" s="16" t="s">
        <v>62</v>
      </c>
    </row>
    <row r="18" spans="1:10">
      <c r="A18" s="16" t="s">
        <v>20</v>
      </c>
      <c r="C18" s="19">
        <v>5</v>
      </c>
      <c r="J18" s="16" t="s">
        <v>59</v>
      </c>
    </row>
    <row r="19" spans="1:10">
      <c r="A19" s="16" t="s">
        <v>21</v>
      </c>
      <c r="C19" s="19">
        <v>6</v>
      </c>
      <c r="G19" s="16" t="s">
        <v>64</v>
      </c>
    </row>
    <row r="20" spans="1:10">
      <c r="A20" s="16" t="s">
        <v>22</v>
      </c>
      <c r="C20" s="19" t="s">
        <v>24</v>
      </c>
      <c r="G20" s="16" t="s">
        <v>65</v>
      </c>
    </row>
    <row r="21" spans="1:10">
      <c r="A21" s="16" t="s">
        <v>26</v>
      </c>
      <c r="C21" s="19" t="s">
        <v>25</v>
      </c>
      <c r="G21" s="16" t="s">
        <v>69</v>
      </c>
    </row>
    <row r="22" spans="1:10">
      <c r="A22" s="16" t="s">
        <v>27</v>
      </c>
      <c r="G22" s="16" t="s">
        <v>66</v>
      </c>
    </row>
    <row r="23" spans="1:10">
      <c r="A23" s="16" t="s">
        <v>28</v>
      </c>
      <c r="G23" s="16" t="s">
        <v>67</v>
      </c>
    </row>
    <row r="24" spans="1:10">
      <c r="A24" s="16" t="s">
        <v>29</v>
      </c>
      <c r="G24" s="16" t="s">
        <v>68</v>
      </c>
    </row>
    <row r="25" spans="1:10">
      <c r="A25" s="16" t="s">
        <v>30</v>
      </c>
    </row>
    <row r="26" spans="1:10">
      <c r="A26" s="16" t="s">
        <v>25</v>
      </c>
    </row>
    <row r="27" spans="1:10">
      <c r="A27" s="16" t="s">
        <v>24</v>
      </c>
    </row>
    <row r="28" spans="1:10">
      <c r="A28" s="16" t="s">
        <v>32</v>
      </c>
    </row>
    <row r="30" spans="1:10">
      <c r="A30" s="16" t="s">
        <v>96</v>
      </c>
      <c r="B30" s="16" t="s">
        <v>40</v>
      </c>
      <c r="C30" s="16" t="s">
        <v>44</v>
      </c>
      <c r="D30" s="16" t="s">
        <v>42</v>
      </c>
    </row>
    <row r="31" spans="1:10">
      <c r="B31" s="20">
        <v>1</v>
      </c>
      <c r="C31" s="20" t="s">
        <v>35</v>
      </c>
      <c r="D31" s="20">
        <v>3</v>
      </c>
    </row>
    <row r="32" spans="1:10">
      <c r="B32" s="20">
        <v>2</v>
      </c>
      <c r="C32" s="20" t="s">
        <v>36</v>
      </c>
      <c r="D32" s="20">
        <v>4</v>
      </c>
    </row>
    <row r="33" spans="2:4">
      <c r="B33" s="20">
        <v>3</v>
      </c>
      <c r="C33" s="20" t="s">
        <v>98</v>
      </c>
      <c r="D33" s="20">
        <v>5</v>
      </c>
    </row>
    <row r="34" spans="2:4">
      <c r="B34" s="20">
        <v>4</v>
      </c>
      <c r="C34" s="20" t="s">
        <v>37</v>
      </c>
      <c r="D34" s="20">
        <v>6</v>
      </c>
    </row>
    <row r="35" spans="2:4">
      <c r="B35" s="20" t="s">
        <v>41</v>
      </c>
      <c r="C35" s="20" t="s">
        <v>38</v>
      </c>
      <c r="D35" s="20">
        <v>7</v>
      </c>
    </row>
    <row r="36" spans="2:4">
      <c r="B36" s="20">
        <v>5</v>
      </c>
      <c r="C36" s="20" t="s">
        <v>99</v>
      </c>
      <c r="D36" s="20">
        <v>8</v>
      </c>
    </row>
    <row r="37" spans="2:4">
      <c r="C37" s="20" t="s">
        <v>34</v>
      </c>
      <c r="D37" s="20">
        <v>9</v>
      </c>
    </row>
    <row r="38" spans="2:4">
      <c r="C38" s="20" t="s">
        <v>39</v>
      </c>
      <c r="D38" s="20">
        <v>10</v>
      </c>
    </row>
    <row r="39" spans="2:4">
      <c r="C39" s="20" t="s">
        <v>97</v>
      </c>
      <c r="D39" s="20">
        <v>11</v>
      </c>
    </row>
    <row r="40" spans="2:4">
      <c r="C40" s="20" t="s">
        <v>32</v>
      </c>
      <c r="D40" s="20">
        <v>12</v>
      </c>
    </row>
    <row r="41" spans="2:4">
      <c r="D41" s="20">
        <v>13</v>
      </c>
    </row>
    <row r="42" spans="2:4">
      <c r="D42" s="20">
        <v>14</v>
      </c>
    </row>
    <row r="43" spans="2:4">
      <c r="D43" s="20">
        <v>15</v>
      </c>
    </row>
    <row r="44" spans="2:4">
      <c r="D44" s="20">
        <v>16</v>
      </c>
    </row>
    <row r="45" spans="2:4">
      <c r="D45" s="20">
        <v>17</v>
      </c>
    </row>
    <row r="46" spans="2:4">
      <c r="D46" s="20">
        <v>18</v>
      </c>
    </row>
    <row r="47" spans="2:4">
      <c r="D47" s="20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REGISTRATION FORM</vt:lpstr>
      <vt:lpstr>LOCKED</vt:lpstr>
      <vt:lpstr>Event_Names</vt:lpstr>
      <vt:lpstr>LOCKED!Print_Area</vt:lpstr>
      <vt:lpstr>'REGISTRATION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Campbell</dc:creator>
  <cp:lastModifiedBy>Mirja Campbell</cp:lastModifiedBy>
  <cp:lastPrinted>2017-11-14T20:33:57Z</cp:lastPrinted>
  <dcterms:created xsi:type="dcterms:W3CDTF">2015-09-02T23:05:30Z</dcterms:created>
  <dcterms:modified xsi:type="dcterms:W3CDTF">2017-11-15T23:11:08Z</dcterms:modified>
</cp:coreProperties>
</file>